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8844" yWindow="-60" windowWidth="14808" windowHeight="7836" activeTab="6"/>
  </bookViews>
  <sheets>
    <sheet name="Мероприятия на ПЛОЩАДКАХ" sheetId="1" r:id="rId1"/>
    <sheet name="ВИДЫ" sheetId="3" r:id="rId2"/>
    <sheet name="Статистика" sheetId="4" r:id="rId3"/>
    <sheet name="Мобильный офис" sheetId="6" r:id="rId4"/>
    <sheet name="Вопросы по отраслям" sheetId="7" r:id="rId5"/>
    <sheet name="Категории, возраст" sheetId="8" r:id="rId6"/>
    <sheet name="СМИ" sheetId="9" r:id="rId7"/>
  </sheets>
  <calcPr calcId="145621"/>
</workbook>
</file>

<file path=xl/calcChain.xml><?xml version="1.0" encoding="utf-8"?>
<calcChain xmlns="http://schemas.openxmlformats.org/spreadsheetml/2006/main">
  <c r="A4" i="3" l="1"/>
  <c r="D7" i="1" l="1"/>
  <c r="E7" i="1"/>
  <c r="F7" i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G7" i="1"/>
  <c r="C7" i="1"/>
  <c r="B7" i="1"/>
  <c r="AG6" i="1"/>
  <c r="AF6" i="1"/>
  <c r="AF7" i="1" s="1"/>
  <c r="B5" i="7" l="1"/>
  <c r="C5" i="7"/>
  <c r="D5" i="7"/>
  <c r="E5" i="7"/>
  <c r="F5" i="7"/>
  <c r="G5" i="7"/>
  <c r="H5" i="7"/>
  <c r="I5" i="7"/>
  <c r="H5" i="9" l="1"/>
  <c r="F5" i="9"/>
  <c r="E5" i="9"/>
  <c r="D5" i="9"/>
  <c r="C5" i="9"/>
  <c r="B5" i="9"/>
  <c r="K5" i="8"/>
  <c r="L5" i="8"/>
  <c r="M5" i="8"/>
  <c r="N5" i="8"/>
  <c r="O5" i="8"/>
  <c r="P5" i="8"/>
  <c r="J5" i="8"/>
  <c r="B4" i="8"/>
  <c r="B5" i="8" s="1"/>
  <c r="I5" i="8"/>
  <c r="H5" i="8"/>
  <c r="G5" i="8"/>
  <c r="F5" i="8"/>
  <c r="E5" i="8"/>
  <c r="D5" i="8"/>
  <c r="D5" i="6"/>
  <c r="C5" i="6"/>
  <c r="C4" i="4"/>
  <c r="D4" i="4"/>
  <c r="E4" i="4"/>
  <c r="F4" i="4"/>
  <c r="G4" i="4"/>
  <c r="B4" i="4"/>
  <c r="C5" i="3" l="1"/>
  <c r="D5" i="3"/>
  <c r="E5" i="3"/>
  <c r="F5" i="3"/>
  <c r="G5" i="3"/>
  <c r="B5" i="3"/>
  <c r="H4" i="3"/>
  <c r="H5" i="3" s="1"/>
  <c r="A3" i="4"/>
  <c r="B4" i="6" l="1"/>
  <c r="A4" i="9"/>
  <c r="C4" i="8"/>
  <c r="A4" i="7"/>
</calcChain>
</file>

<file path=xl/sharedStrings.xml><?xml version="1.0" encoding="utf-8"?>
<sst xmlns="http://schemas.openxmlformats.org/spreadsheetml/2006/main" count="113" uniqueCount="75">
  <si>
    <t>Свердловская область</t>
  </si>
  <si>
    <t>Лекции</t>
  </si>
  <si>
    <t>Круглые столы</t>
  </si>
  <si>
    <t>Выставки</t>
  </si>
  <si>
    <t>Конкурсы</t>
  </si>
  <si>
    <t>Тренинги</t>
  </si>
  <si>
    <t>Иные мероприятия (с подробным описанием мероприятия )</t>
  </si>
  <si>
    <t>всего</t>
  </si>
  <si>
    <t>Количество массовых  мероприятий, в которых принято участие (с указанием конкретных мероприятий)</t>
  </si>
  <si>
    <t>Количество обратившихся за правовым консультированием</t>
  </si>
  <si>
    <t>Количество случаев консультационной помощи</t>
  </si>
  <si>
    <t>Количество составленных документов</t>
  </si>
  <si>
    <t>Количество проведенных консультаций посредством мобильного офиса</t>
  </si>
  <si>
    <t>Общее количество выездов спецавтомобиля с кратким описанием мероприятий, к которым спецавтомобиль был привлечен</t>
  </si>
  <si>
    <t>Основные категории случаев оказания юридической помощи с использованием спецавтомобиля</t>
  </si>
  <si>
    <t>Категории граждан, которым оказаны консультации с использованием мобильных офисов</t>
  </si>
  <si>
    <t>Социально-правовые вопросы (пособия,  выплаты, пенсии и иные меры гос. Поддержки)</t>
  </si>
  <si>
    <t>Земельно-правовые вопросы</t>
  </si>
  <si>
    <t>Семейно-правовые вопросы</t>
  </si>
  <si>
    <t>Наследство</t>
  </si>
  <si>
    <t>Занятость населения (трудоустройство, нарушение трудовых прав и т.д.)</t>
  </si>
  <si>
    <t>Здравоохранение, медицина</t>
  </si>
  <si>
    <t>СВО</t>
  </si>
  <si>
    <t>Иные</t>
  </si>
  <si>
    <t xml:space="preserve">многодетным </t>
  </si>
  <si>
    <t>без детей</t>
  </si>
  <si>
    <t xml:space="preserve">Неполным (один родитель) </t>
  </si>
  <si>
    <t xml:space="preserve">Имеющим ребенка инвалида </t>
  </si>
  <si>
    <t>участников СВО</t>
  </si>
  <si>
    <t>Имеющим не более 2-х детей</t>
  </si>
  <si>
    <t>усыновителям, опекунам, попечителям, патронатным воспитателям</t>
  </si>
  <si>
    <t xml:space="preserve">гражданам, лишенным родительских прав </t>
  </si>
  <si>
    <t>Иные категории граждан, обратившиеся за консультацией (количество и конкретизация категории)</t>
  </si>
  <si>
    <t xml:space="preserve">до 18 лет </t>
  </si>
  <si>
    <t xml:space="preserve">С 18 до 35лет </t>
  </si>
  <si>
    <t xml:space="preserve">С 36 до 50 лет </t>
  </si>
  <si>
    <t xml:space="preserve">Старше 50 лет </t>
  </si>
  <si>
    <t>Количество размещенных материалов по правовому информированию и правовому просвещению:</t>
  </si>
  <si>
    <t>на сайте территориального органа Минюста России</t>
  </si>
  <si>
    <t>в средствах массовой информации (радио, телевидение)</t>
  </si>
  <si>
    <t>в сети «Интернет»</t>
  </si>
  <si>
    <t xml:space="preserve">Количество печатных изданий, посвященных неделе правовой помощи (журналы, буклеты, брошюры) </t>
  </si>
  <si>
    <t>Количество подготовленных аудио и видеоматериалов, по правовым вопросам (ролики, видео-лекции и т.д.)</t>
  </si>
  <si>
    <t>количество мероприятий</t>
  </si>
  <si>
    <t xml:space="preserve">численность посетивших мероприятия граждан </t>
  </si>
  <si>
    <t>ИТОГИ:</t>
  </si>
  <si>
    <t>Виды мероприятий</t>
  </si>
  <si>
    <t>Оказание консультационной помощи посредством мобильных офисов</t>
  </si>
  <si>
    <t xml:space="preserve">Количество случаев консультирования по наиболее часто встречающимся правовым вопросам ( по отраслям)  </t>
  </si>
  <si>
    <t>Категории граждан обратившихся за оказанием консультационной помощи</t>
  </si>
  <si>
    <t xml:space="preserve">Возраст обратившихся граждан </t>
  </si>
  <si>
    <t>Взаимодействие со средствами массовой информации и информационная пропаганда</t>
  </si>
  <si>
    <t>Наличие (да/нет)</t>
  </si>
  <si>
    <t>количество консультаций, оказанных посредством ее использования</t>
  </si>
  <si>
    <t>«Горячая линия»</t>
  </si>
  <si>
    <t xml:space="preserve">всего </t>
  </si>
  <si>
    <t xml:space="preserve">На площадке государственного юридического бюро </t>
  </si>
  <si>
    <t>На площадке адвокатской палаты</t>
  </si>
  <si>
    <t>На площадке нотариальной палаты</t>
  </si>
  <si>
    <t xml:space="preserve">На площадках пунктов временного размещения </t>
  </si>
  <si>
    <t xml:space="preserve">На площадках учреждений социального обслуживания граждан пенсионного возраста </t>
  </si>
  <si>
    <t>На площадках детских дошкольных учреждений</t>
  </si>
  <si>
    <t>На площадках учебных заведений общего образования</t>
  </si>
  <si>
    <t>На площадках воспитательных учреждений для детей, оставшихся без попечения родителей</t>
  </si>
  <si>
    <t>На площадках учреждений системы профилактики  безнадзорности и правонарушений несовершеннолетних</t>
  </si>
  <si>
    <t>На площадках летних оздоровительных учреждений</t>
  </si>
  <si>
    <t>На площадках органов ЗАГС</t>
  </si>
  <si>
    <t>На площадках Уполномоченного по правам ребенка в Свердловской области</t>
  </si>
  <si>
    <t>На площадках Уполномоченного по правам человека в Свердловской области</t>
  </si>
  <si>
    <t>На площадках МВД РОССИИ</t>
  </si>
  <si>
    <t>На площадках других организаций</t>
  </si>
  <si>
    <t>Численность участвующих в мероприятиях сотрудников</t>
  </si>
  <si>
    <t>Количество пунктов по консультированию на базе органа (организации)</t>
  </si>
  <si>
    <t>Количество массовых мероприятий проведенных органом (организацией)</t>
  </si>
  <si>
    <t>Наименование органа (организации)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</si>
</sst>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PT Astra Serif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b/>
      <i/>
      <sz val="14"/>
      <color theme="1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Fill="1"/>
    <xf numFmtId="0" fontId="0" fillId="0" borderId="1" xfId="0" applyFill="1" applyBorder="1"/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/>
    <xf numFmtId="0" fontId="4" fillId="3" borderId="1" xfId="0" applyFont="1" applyFill="1" applyBorder="1" applyAlignment="1">
      <alignment horizontal="center" vertical="center" wrapText="1"/>
    </xf>
    <xf numFmtId="0" fontId="7" fillId="0" borderId="0" xfId="0" applyFont="1" applyFill="1"/>
    <xf numFmtId="0" fontId="7" fillId="0" borderId="0" xfId="0" applyFont="1"/>
    <xf numFmtId="0" fontId="8" fillId="5" borderId="1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 wrapText="1"/>
    </xf>
    <xf numFmtId="0" fontId="8" fillId="8" borderId="1" xfId="0" applyFont="1" applyFill="1" applyBorder="1"/>
    <xf numFmtId="0" fontId="6" fillId="3" borderId="1" xfId="0" applyFont="1" applyFill="1" applyBorder="1"/>
    <xf numFmtId="0" fontId="6" fillId="2" borderId="1" xfId="0" applyFont="1" applyFill="1" applyBorder="1"/>
    <xf numFmtId="0" fontId="6" fillId="2" borderId="1" xfId="0" applyFont="1" applyFill="1" applyBorder="1" applyAlignment="1">
      <alignment horizontal="center" vertical="center" textRotation="90" wrapText="1"/>
    </xf>
    <xf numFmtId="0" fontId="3" fillId="4" borderId="1" xfId="0" applyFont="1" applyFill="1" applyBorder="1" applyAlignment="1">
      <alignment horizontal="center" vertical="center" wrapText="1"/>
    </xf>
    <xf numFmtId="0" fontId="0" fillId="2" borderId="1" xfId="0" applyFill="1" applyBorder="1"/>
    <xf numFmtId="0" fontId="1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0" fontId="6" fillId="8" borderId="1" xfId="0" applyFont="1" applyFill="1" applyBorder="1"/>
    <xf numFmtId="0" fontId="3" fillId="8" borderId="1" xfId="0" applyFont="1" applyFill="1" applyBorder="1"/>
    <xf numFmtId="0" fontId="9" fillId="0" borderId="0" xfId="0" applyFont="1"/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8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3" fontId="6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/>
    <xf numFmtId="0" fontId="6" fillId="3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/>
    <xf numFmtId="0" fontId="2" fillId="0" borderId="2" xfId="0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/>
    </xf>
    <xf numFmtId="0" fontId="2" fillId="10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00FF00"/>
      <color rgb="FFFF00FF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AG17"/>
  <sheetViews>
    <sheetView zoomScaleNormal="100" workbookViewId="0">
      <selection activeCell="A6" sqref="A6"/>
    </sheetView>
  </sheetViews>
  <sheetFormatPr defaultRowHeight="14.4"/>
  <cols>
    <col min="1" max="1" width="33.77734375" customWidth="1"/>
    <col min="2" max="33" width="13.77734375" customWidth="1"/>
  </cols>
  <sheetData>
    <row r="1" spans="1:33" s="1" customFormat="1"/>
    <row r="2" spans="1:33" s="1" customFormat="1" ht="17.399999999999999">
      <c r="A2" s="44" t="s">
        <v>73</v>
      </c>
      <c r="B2" s="45"/>
      <c r="C2" s="45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  <c r="AD2" s="46"/>
      <c r="AE2" s="46"/>
      <c r="AF2" s="46"/>
      <c r="AG2" s="46"/>
    </row>
    <row r="3" spans="1:33" s="1" customFormat="1" ht="17.399999999999999">
      <c r="A3" s="30"/>
      <c r="B3" s="31"/>
      <c r="C3" s="31"/>
    </row>
    <row r="4" spans="1:33" s="1" customFormat="1" ht="88.2" customHeight="1">
      <c r="A4" s="14"/>
      <c r="B4" s="43" t="s">
        <v>56</v>
      </c>
      <c r="C4" s="43"/>
      <c r="D4" s="43" t="s">
        <v>57</v>
      </c>
      <c r="E4" s="43"/>
      <c r="F4" s="43" t="s">
        <v>58</v>
      </c>
      <c r="G4" s="43"/>
      <c r="H4" s="43" t="s">
        <v>59</v>
      </c>
      <c r="I4" s="43"/>
      <c r="J4" s="43" t="s">
        <v>60</v>
      </c>
      <c r="K4" s="43"/>
      <c r="L4" s="43" t="s">
        <v>61</v>
      </c>
      <c r="M4" s="43"/>
      <c r="N4" s="43" t="s">
        <v>62</v>
      </c>
      <c r="O4" s="43"/>
      <c r="P4" s="43" t="s">
        <v>63</v>
      </c>
      <c r="Q4" s="43"/>
      <c r="R4" s="43" t="s">
        <v>64</v>
      </c>
      <c r="S4" s="43"/>
      <c r="T4" s="43" t="s">
        <v>65</v>
      </c>
      <c r="U4" s="43"/>
      <c r="V4" s="43" t="s">
        <v>66</v>
      </c>
      <c r="W4" s="43"/>
      <c r="X4" s="43" t="s">
        <v>67</v>
      </c>
      <c r="Y4" s="43"/>
      <c r="Z4" s="43" t="s">
        <v>68</v>
      </c>
      <c r="AA4" s="43"/>
      <c r="AB4" s="43" t="s">
        <v>69</v>
      </c>
      <c r="AC4" s="43"/>
      <c r="AD4" s="43" t="s">
        <v>70</v>
      </c>
      <c r="AE4" s="43"/>
      <c r="AF4" s="43" t="s">
        <v>55</v>
      </c>
      <c r="AG4" s="43"/>
    </row>
    <row r="5" spans="1:33" s="1" customFormat="1" ht="62.4">
      <c r="A5" s="15"/>
      <c r="B5" s="32" t="s">
        <v>43</v>
      </c>
      <c r="C5" s="32" t="s">
        <v>44</v>
      </c>
      <c r="D5" s="32" t="s">
        <v>43</v>
      </c>
      <c r="E5" s="32" t="s">
        <v>44</v>
      </c>
      <c r="F5" s="32" t="s">
        <v>43</v>
      </c>
      <c r="G5" s="32" t="s">
        <v>44</v>
      </c>
      <c r="H5" s="32" t="s">
        <v>43</v>
      </c>
      <c r="I5" s="32" t="s">
        <v>44</v>
      </c>
      <c r="J5" s="32" t="s">
        <v>43</v>
      </c>
      <c r="K5" s="32" t="s">
        <v>44</v>
      </c>
      <c r="L5" s="32" t="s">
        <v>43</v>
      </c>
      <c r="M5" s="32" t="s">
        <v>44</v>
      </c>
      <c r="N5" s="32" t="s">
        <v>43</v>
      </c>
      <c r="O5" s="32" t="s">
        <v>44</v>
      </c>
      <c r="P5" s="32" t="s">
        <v>43</v>
      </c>
      <c r="Q5" s="32" t="s">
        <v>44</v>
      </c>
      <c r="R5" s="32" t="s">
        <v>43</v>
      </c>
      <c r="S5" s="32" t="s">
        <v>44</v>
      </c>
      <c r="T5" s="32" t="s">
        <v>43</v>
      </c>
      <c r="U5" s="32" t="s">
        <v>44</v>
      </c>
      <c r="V5" s="32" t="s">
        <v>43</v>
      </c>
      <c r="W5" s="32" t="s">
        <v>44</v>
      </c>
      <c r="X5" s="32" t="s">
        <v>43</v>
      </c>
      <c r="Y5" s="32" t="s">
        <v>44</v>
      </c>
      <c r="Z5" s="32" t="s">
        <v>43</v>
      </c>
      <c r="AA5" s="32" t="s">
        <v>44</v>
      </c>
      <c r="AB5" s="32" t="s">
        <v>43</v>
      </c>
      <c r="AC5" s="32" t="s">
        <v>44</v>
      </c>
      <c r="AD5" s="32" t="s">
        <v>43</v>
      </c>
      <c r="AE5" s="32" t="s">
        <v>44</v>
      </c>
      <c r="AF5" s="32" t="s">
        <v>43</v>
      </c>
      <c r="AG5" s="32" t="s">
        <v>44</v>
      </c>
    </row>
    <row r="6" spans="1:33" s="1" customFormat="1" ht="100.05" customHeight="1">
      <c r="A6" s="36" t="s">
        <v>74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  <c r="AB6" s="38"/>
      <c r="AC6" s="38"/>
      <c r="AD6" s="38"/>
      <c r="AE6" s="38"/>
      <c r="AF6" s="39">
        <f>AD6+AB6+Z6+X6+V6+T6+R6+P6+N6+L6+J6+H6+F6+D6+B6</f>
        <v>0</v>
      </c>
      <c r="AG6" s="39">
        <f>AE6+AC6+AA6+Y6+W6+U6+S6+Q6+O6+M6+K6+I6+G6+E6+C6</f>
        <v>0</v>
      </c>
    </row>
    <row r="7" spans="1:33" s="1" customFormat="1" ht="15.6">
      <c r="A7" s="34" t="s">
        <v>45</v>
      </c>
      <c r="B7" s="33">
        <f>SUM(B6)</f>
        <v>0</v>
      </c>
      <c r="C7" s="33">
        <f>SUM(C6)</f>
        <v>0</v>
      </c>
      <c r="D7" s="33">
        <f t="shared" ref="D7:AG7" si="0">SUM(D6)</f>
        <v>0</v>
      </c>
      <c r="E7" s="33">
        <f t="shared" si="0"/>
        <v>0</v>
      </c>
      <c r="F7" s="33">
        <f t="shared" si="0"/>
        <v>0</v>
      </c>
      <c r="G7" s="33">
        <f t="shared" si="0"/>
        <v>0</v>
      </c>
      <c r="H7" s="33">
        <f t="shared" si="0"/>
        <v>0</v>
      </c>
      <c r="I7" s="33">
        <f t="shared" si="0"/>
        <v>0</v>
      </c>
      <c r="J7" s="33">
        <f t="shared" si="0"/>
        <v>0</v>
      </c>
      <c r="K7" s="33">
        <f t="shared" si="0"/>
        <v>0</v>
      </c>
      <c r="L7" s="33">
        <f t="shared" si="0"/>
        <v>0</v>
      </c>
      <c r="M7" s="33">
        <f t="shared" si="0"/>
        <v>0</v>
      </c>
      <c r="N7" s="33">
        <f t="shared" si="0"/>
        <v>0</v>
      </c>
      <c r="O7" s="33">
        <f t="shared" si="0"/>
        <v>0</v>
      </c>
      <c r="P7" s="33">
        <f t="shared" si="0"/>
        <v>0</v>
      </c>
      <c r="Q7" s="33">
        <f t="shared" si="0"/>
        <v>0</v>
      </c>
      <c r="R7" s="33">
        <f t="shared" si="0"/>
        <v>0</v>
      </c>
      <c r="S7" s="33">
        <f t="shared" si="0"/>
        <v>0</v>
      </c>
      <c r="T7" s="33">
        <f t="shared" si="0"/>
        <v>0</v>
      </c>
      <c r="U7" s="33">
        <f t="shared" si="0"/>
        <v>0</v>
      </c>
      <c r="V7" s="33">
        <f t="shared" si="0"/>
        <v>0</v>
      </c>
      <c r="W7" s="33">
        <f t="shared" si="0"/>
        <v>0</v>
      </c>
      <c r="X7" s="33">
        <f t="shared" si="0"/>
        <v>0</v>
      </c>
      <c r="Y7" s="33">
        <f t="shared" si="0"/>
        <v>0</v>
      </c>
      <c r="Z7" s="33">
        <f t="shared" si="0"/>
        <v>0</v>
      </c>
      <c r="AA7" s="33">
        <f t="shared" si="0"/>
        <v>0</v>
      </c>
      <c r="AB7" s="33">
        <f t="shared" si="0"/>
        <v>0</v>
      </c>
      <c r="AC7" s="33">
        <f t="shared" si="0"/>
        <v>0</v>
      </c>
      <c r="AD7" s="33">
        <f t="shared" si="0"/>
        <v>0</v>
      </c>
      <c r="AE7" s="33">
        <f t="shared" si="0"/>
        <v>0</v>
      </c>
      <c r="AF7" s="33">
        <f t="shared" si="0"/>
        <v>0</v>
      </c>
      <c r="AG7" s="33">
        <f t="shared" si="0"/>
        <v>0</v>
      </c>
    </row>
    <row r="8" spans="1:33" s="1" customFormat="1" ht="17.399999999999999">
      <c r="A8" s="30"/>
      <c r="B8" s="31"/>
      <c r="C8" s="31"/>
    </row>
    <row r="9" spans="1:33" s="1" customFormat="1" ht="17.399999999999999">
      <c r="A9" s="30"/>
      <c r="B9" s="31"/>
      <c r="C9" s="31"/>
    </row>
    <row r="10" spans="1:33" s="1" customFormat="1" ht="18">
      <c r="A10" s="9"/>
      <c r="B10" s="9"/>
      <c r="C10" s="9"/>
    </row>
    <row r="11" spans="1:33" s="1" customFormat="1"/>
    <row r="12" spans="1:33" s="1" customFormat="1"/>
    <row r="13" spans="1:33" s="1" customFormat="1"/>
    <row r="14" spans="1:33" s="1" customFormat="1"/>
    <row r="15" spans="1:33" s="1" customFormat="1"/>
    <row r="16" spans="1:33" s="1" customFormat="1"/>
    <row r="17" s="1" customFormat="1"/>
  </sheetData>
  <mergeCells count="17">
    <mergeCell ref="L4:M4"/>
    <mergeCell ref="J4:K4"/>
    <mergeCell ref="B4:C4"/>
    <mergeCell ref="D4:E4"/>
    <mergeCell ref="F4:G4"/>
    <mergeCell ref="A2:AG2"/>
    <mergeCell ref="AF4:AG4"/>
    <mergeCell ref="AD4:AE4"/>
    <mergeCell ref="AB4:AC4"/>
    <mergeCell ref="Z4:AA4"/>
    <mergeCell ref="X4:Y4"/>
    <mergeCell ref="V4:W4"/>
    <mergeCell ref="H4:I4"/>
    <mergeCell ref="T4:U4"/>
    <mergeCell ref="R4:S4"/>
    <mergeCell ref="P4:Q4"/>
    <mergeCell ref="N4:O4"/>
  </mergeCells>
  <pageMargins left="0.70866141732283472" right="0.70866141732283472" top="0.74803149606299213" bottom="0.74803149606299213" header="0.31496062992125984" footer="0.31496062992125984"/>
  <pageSetup paperSize="9" scale="27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H10"/>
  <sheetViews>
    <sheetView workbookViewId="0">
      <selection activeCell="A4" sqref="A4"/>
    </sheetView>
  </sheetViews>
  <sheetFormatPr defaultRowHeight="14.4"/>
  <cols>
    <col min="1" max="1" width="33.77734375" customWidth="1"/>
    <col min="3" max="3" width="13.33203125" customWidth="1"/>
    <col min="4" max="4" width="12.33203125" customWidth="1"/>
    <col min="5" max="5" width="14.33203125" customWidth="1"/>
    <col min="6" max="6" width="17.33203125" customWidth="1"/>
    <col min="7" max="7" width="18.88671875" customWidth="1"/>
  </cols>
  <sheetData>
    <row r="1" spans="1:8" ht="18">
      <c r="A1" s="10"/>
      <c r="B1" s="10"/>
      <c r="C1" s="10"/>
      <c r="D1" s="10"/>
      <c r="E1" s="10"/>
      <c r="F1" s="10"/>
      <c r="G1" s="10"/>
      <c r="H1" s="10"/>
    </row>
    <row r="2" spans="1:8" ht="17.399999999999999">
      <c r="A2" s="47" t="s">
        <v>46</v>
      </c>
      <c r="B2" s="47"/>
      <c r="C2" s="47"/>
      <c r="D2" s="47"/>
      <c r="E2" s="47"/>
      <c r="F2" s="47"/>
      <c r="G2" s="47"/>
      <c r="H2" s="47"/>
    </row>
    <row r="3" spans="1:8" ht="91.8" customHeight="1">
      <c r="A3" s="11"/>
      <c r="B3" s="12" t="s">
        <v>1</v>
      </c>
      <c r="C3" s="12" t="s">
        <v>2</v>
      </c>
      <c r="D3" s="12" t="s">
        <v>3</v>
      </c>
      <c r="E3" s="12" t="s">
        <v>4</v>
      </c>
      <c r="F3" s="12" t="s">
        <v>5</v>
      </c>
      <c r="G3" s="12" t="s">
        <v>6</v>
      </c>
      <c r="H3" s="12" t="s">
        <v>7</v>
      </c>
    </row>
    <row r="4" spans="1:8" ht="100.05" customHeight="1">
      <c r="A4" s="37" t="str">
        <f>'Мероприятия на ПЛОЩАДКАХ'!A6</f>
        <v>Наименование органа (организации)</v>
      </c>
      <c r="B4" s="40"/>
      <c r="C4" s="40"/>
      <c r="D4" s="40"/>
      <c r="E4" s="40"/>
      <c r="F4" s="40"/>
      <c r="G4" s="40"/>
      <c r="H4" s="40">
        <f t="shared" ref="H4" si="0">SUM(B4:G4)</f>
        <v>0</v>
      </c>
    </row>
    <row r="5" spans="1:8" ht="18">
      <c r="A5" s="13" t="s">
        <v>45</v>
      </c>
      <c r="B5" s="13">
        <f t="shared" ref="B5:H5" si="1">SUM(B4:B4)</f>
        <v>0</v>
      </c>
      <c r="C5" s="13">
        <f t="shared" si="1"/>
        <v>0</v>
      </c>
      <c r="D5" s="13">
        <f t="shared" si="1"/>
        <v>0</v>
      </c>
      <c r="E5" s="13">
        <f t="shared" si="1"/>
        <v>0</v>
      </c>
      <c r="F5" s="13">
        <f t="shared" si="1"/>
        <v>0</v>
      </c>
      <c r="G5" s="13">
        <f t="shared" si="1"/>
        <v>0</v>
      </c>
      <c r="H5" s="13">
        <f t="shared" si="1"/>
        <v>0</v>
      </c>
    </row>
    <row r="8" spans="1:8">
      <c r="D8" s="35"/>
    </row>
    <row r="9" spans="1:8">
      <c r="D9" s="35"/>
    </row>
    <row r="10" spans="1:8">
      <c r="D10" s="35"/>
    </row>
  </sheetData>
  <mergeCells count="1">
    <mergeCell ref="A2:H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G4"/>
  <sheetViews>
    <sheetView zoomScaleNormal="100" workbookViewId="0">
      <selection activeCell="A3" sqref="A3"/>
    </sheetView>
  </sheetViews>
  <sheetFormatPr defaultRowHeight="14.4"/>
  <cols>
    <col min="1" max="1" width="33.77734375" style="1" customWidth="1"/>
    <col min="2" max="3" width="16.109375" style="1" customWidth="1"/>
    <col min="4" max="7" width="9.109375" style="1"/>
  </cols>
  <sheetData>
    <row r="1" spans="1:7">
      <c r="A1" s="2"/>
      <c r="B1" s="2"/>
      <c r="C1" s="2"/>
      <c r="D1" s="2"/>
      <c r="E1" s="2"/>
      <c r="F1" s="2"/>
      <c r="G1" s="2"/>
    </row>
    <row r="2" spans="1:7" ht="231.6">
      <c r="A2" s="15"/>
      <c r="B2" s="16" t="s">
        <v>8</v>
      </c>
      <c r="C2" s="16" t="s">
        <v>71</v>
      </c>
      <c r="D2" s="16" t="s">
        <v>72</v>
      </c>
      <c r="E2" s="16" t="s">
        <v>9</v>
      </c>
      <c r="F2" s="16" t="s">
        <v>10</v>
      </c>
      <c r="G2" s="16" t="s">
        <v>11</v>
      </c>
    </row>
    <row r="3" spans="1:7" s="1" customFormat="1" ht="100.05" customHeight="1">
      <c r="A3" s="36" t="str">
        <f>ВИДЫ!A4</f>
        <v>Наименование органа (организации)</v>
      </c>
      <c r="B3" s="38"/>
      <c r="C3" s="38"/>
      <c r="D3" s="38"/>
      <c r="E3" s="38"/>
      <c r="F3" s="41"/>
      <c r="G3" s="38"/>
    </row>
    <row r="4" spans="1:7" s="1" customFormat="1" ht="15.6">
      <c r="A4" s="17" t="s">
        <v>45</v>
      </c>
      <c r="B4" s="17">
        <f t="shared" ref="B4:G4" si="0">SUM(B3:B3)</f>
        <v>0</v>
      </c>
      <c r="C4" s="17">
        <f t="shared" si="0"/>
        <v>0</v>
      </c>
      <c r="D4" s="17">
        <f t="shared" si="0"/>
        <v>0</v>
      </c>
      <c r="E4" s="17">
        <f t="shared" si="0"/>
        <v>0</v>
      </c>
      <c r="F4" s="17">
        <f t="shared" si="0"/>
        <v>0</v>
      </c>
      <c r="G4" s="17">
        <f t="shared" si="0"/>
        <v>0</v>
      </c>
    </row>
  </sheetData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2:F5"/>
  <sheetViews>
    <sheetView topLeftCell="B1" zoomScaleNormal="100" workbookViewId="0">
      <selection activeCell="F9" sqref="F9"/>
    </sheetView>
  </sheetViews>
  <sheetFormatPr defaultRowHeight="14.4"/>
  <cols>
    <col min="1" max="1" width="23.88671875" customWidth="1"/>
    <col min="2" max="2" width="33.77734375" customWidth="1"/>
    <col min="3" max="3" width="30.109375" customWidth="1"/>
    <col min="4" max="4" width="22.5546875" customWidth="1"/>
    <col min="5" max="5" width="33.88671875" customWidth="1"/>
    <col min="6" max="6" width="26.88671875" customWidth="1"/>
  </cols>
  <sheetData>
    <row r="2" spans="1:6" ht="15.6">
      <c r="A2" s="48" t="s">
        <v>47</v>
      </c>
      <c r="B2" s="48"/>
      <c r="C2" s="48"/>
      <c r="D2" s="48"/>
      <c r="E2" s="48"/>
      <c r="F2" s="48"/>
    </row>
    <row r="3" spans="1:6" ht="129.6" customHeight="1">
      <c r="A3" s="18"/>
      <c r="B3" s="18"/>
      <c r="C3" s="19" t="s">
        <v>12</v>
      </c>
      <c r="D3" s="19" t="s">
        <v>13</v>
      </c>
      <c r="E3" s="19" t="s">
        <v>15</v>
      </c>
      <c r="F3" s="19" t="s">
        <v>14</v>
      </c>
    </row>
    <row r="4" spans="1:6" ht="100.05" customHeight="1">
      <c r="A4" s="3" t="s">
        <v>0</v>
      </c>
      <c r="B4" s="36" t="str">
        <f>'Мероприятия на ПЛОЩАДКАХ'!A6</f>
        <v>Наименование органа (организации)</v>
      </c>
      <c r="C4" s="4">
        <v>0</v>
      </c>
      <c r="D4" s="4">
        <v>0</v>
      </c>
      <c r="E4" s="4"/>
      <c r="F4" s="4"/>
    </row>
    <row r="5" spans="1:6" ht="15.6">
      <c r="A5" s="17" t="s">
        <v>45</v>
      </c>
      <c r="B5" s="17"/>
      <c r="C5" s="17">
        <f>SUM(C4:C4)</f>
        <v>0</v>
      </c>
      <c r="D5" s="17">
        <f>SUM(D4:D4)</f>
        <v>0</v>
      </c>
      <c r="E5" s="17"/>
      <c r="F5" s="17"/>
    </row>
  </sheetData>
  <mergeCells count="1">
    <mergeCell ref="A2:F2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2:I5"/>
  <sheetViews>
    <sheetView zoomScaleNormal="100" workbookViewId="0">
      <selection activeCell="A4" sqref="A4"/>
    </sheetView>
  </sheetViews>
  <sheetFormatPr defaultRowHeight="14.4"/>
  <cols>
    <col min="1" max="1" width="33.77734375" customWidth="1"/>
    <col min="2" max="2" width="28.109375" customWidth="1"/>
    <col min="3" max="3" width="26.88671875" customWidth="1"/>
    <col min="4" max="4" width="27" customWidth="1"/>
    <col min="5" max="5" width="13.6640625" customWidth="1"/>
    <col min="6" max="6" width="19.6640625" customWidth="1"/>
    <col min="7" max="7" width="21" customWidth="1"/>
  </cols>
  <sheetData>
    <row r="2" spans="1:9" ht="17.399999999999999">
      <c r="A2" s="49" t="s">
        <v>48</v>
      </c>
      <c r="B2" s="49"/>
      <c r="C2" s="49"/>
      <c r="D2" s="49"/>
      <c r="E2" s="49"/>
      <c r="F2" s="49"/>
      <c r="G2" s="49"/>
      <c r="H2" s="49"/>
      <c r="I2" s="49"/>
    </row>
    <row r="3" spans="1:9" ht="110.25" customHeight="1">
      <c r="A3" s="20"/>
      <c r="B3" s="5" t="s">
        <v>16</v>
      </c>
      <c r="C3" s="5" t="s">
        <v>17</v>
      </c>
      <c r="D3" s="5" t="s">
        <v>18</v>
      </c>
      <c r="E3" s="5" t="s">
        <v>19</v>
      </c>
      <c r="F3" s="5" t="s">
        <v>20</v>
      </c>
      <c r="G3" s="5" t="s">
        <v>21</v>
      </c>
      <c r="H3" s="5" t="s">
        <v>22</v>
      </c>
      <c r="I3" s="5" t="s">
        <v>23</v>
      </c>
    </row>
    <row r="4" spans="1:9" ht="100.05" customHeight="1">
      <c r="A4" s="36" t="str">
        <f>'Мероприятия на ПЛОЩАДКАХ'!A6</f>
        <v>Наименование органа (организации)</v>
      </c>
      <c r="B4" s="38"/>
      <c r="C4" s="38"/>
      <c r="D4" s="38"/>
      <c r="E4" s="38"/>
      <c r="F4" s="42"/>
      <c r="G4" s="42"/>
      <c r="H4" s="42"/>
      <c r="I4" s="42"/>
    </row>
    <row r="5" spans="1:9" ht="15.6">
      <c r="A5" s="17" t="s">
        <v>45</v>
      </c>
      <c r="B5" s="17">
        <f t="shared" ref="B5:I5" si="0">SUM(B4:B4)</f>
        <v>0</v>
      </c>
      <c r="C5" s="17">
        <f t="shared" si="0"/>
        <v>0</v>
      </c>
      <c r="D5" s="17">
        <f t="shared" si="0"/>
        <v>0</v>
      </c>
      <c r="E5" s="17">
        <f t="shared" si="0"/>
        <v>0</v>
      </c>
      <c r="F5" s="17">
        <f t="shared" si="0"/>
        <v>0</v>
      </c>
      <c r="G5" s="17">
        <f t="shared" si="0"/>
        <v>0</v>
      </c>
      <c r="H5" s="17">
        <f t="shared" si="0"/>
        <v>0</v>
      </c>
      <c r="I5" s="17">
        <f t="shared" si="0"/>
        <v>0</v>
      </c>
    </row>
  </sheetData>
  <mergeCells count="1">
    <mergeCell ref="A2:I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FF"/>
  </sheetPr>
  <dimension ref="A2:P5"/>
  <sheetViews>
    <sheetView topLeftCell="C1" zoomScaleNormal="100" workbookViewId="0">
      <selection activeCell="C4" sqref="C4"/>
    </sheetView>
  </sheetViews>
  <sheetFormatPr defaultRowHeight="14.4"/>
  <cols>
    <col min="1" max="1" width="22.44140625" customWidth="1"/>
    <col min="2" max="2" width="9.6640625" customWidth="1"/>
    <col min="3" max="3" width="33.77734375" customWidth="1"/>
    <col min="4" max="4" width="9.6640625" customWidth="1"/>
    <col min="5" max="5" width="13.44140625" customWidth="1"/>
    <col min="6" max="6" width="9.6640625" customWidth="1"/>
    <col min="7" max="7" width="12.88671875" customWidth="1"/>
    <col min="8" max="8" width="14" customWidth="1"/>
    <col min="10" max="10" width="15.6640625" customWidth="1"/>
    <col min="11" max="11" width="11.5546875" customWidth="1"/>
    <col min="12" max="12" width="20.88671875" customWidth="1"/>
    <col min="13" max="13" width="9.77734375" customWidth="1"/>
    <col min="14" max="14" width="9.44140625" customWidth="1"/>
    <col min="15" max="15" width="9.5546875" customWidth="1"/>
    <col min="16" max="16" width="10.77734375" customWidth="1"/>
  </cols>
  <sheetData>
    <row r="2" spans="1:16" ht="17.399999999999999">
      <c r="A2" s="6"/>
      <c r="B2" s="50" t="s">
        <v>49</v>
      </c>
      <c r="C2" s="50"/>
      <c r="D2" s="50"/>
      <c r="E2" s="50"/>
      <c r="F2" s="50"/>
      <c r="G2" s="50"/>
      <c r="H2" s="50"/>
      <c r="I2" s="50"/>
      <c r="J2" s="50"/>
      <c r="K2" s="50"/>
      <c r="L2" s="50"/>
      <c r="M2" s="51" t="s">
        <v>50</v>
      </c>
      <c r="N2" s="51"/>
      <c r="O2" s="51"/>
      <c r="P2" s="51"/>
    </row>
    <row r="3" spans="1:16" ht="132.75" customHeight="1">
      <c r="A3" s="6"/>
      <c r="B3" s="21" t="s">
        <v>7</v>
      </c>
      <c r="C3" s="21"/>
      <c r="D3" s="8" t="s">
        <v>24</v>
      </c>
      <c r="E3" s="8" t="s">
        <v>29</v>
      </c>
      <c r="F3" s="22" t="s">
        <v>25</v>
      </c>
      <c r="G3" s="8" t="s">
        <v>26</v>
      </c>
      <c r="H3" s="8" t="s">
        <v>27</v>
      </c>
      <c r="I3" s="8" t="s">
        <v>28</v>
      </c>
      <c r="J3" s="8" t="s">
        <v>30</v>
      </c>
      <c r="K3" s="8" t="s">
        <v>31</v>
      </c>
      <c r="L3" s="8" t="s">
        <v>32</v>
      </c>
      <c r="M3" s="23" t="s">
        <v>33</v>
      </c>
      <c r="N3" s="23" t="s">
        <v>34</v>
      </c>
      <c r="O3" s="23" t="s">
        <v>35</v>
      </c>
      <c r="P3" s="23" t="s">
        <v>36</v>
      </c>
    </row>
    <row r="4" spans="1:16" ht="100.05" customHeight="1">
      <c r="A4" s="3" t="s">
        <v>0</v>
      </c>
      <c r="B4" s="24">
        <f t="shared" ref="B4" si="0">SUM(D4:L4)</f>
        <v>0</v>
      </c>
      <c r="C4" s="36" t="str">
        <f>'Мероприятия на ПЛОЩАДКАХ'!A6</f>
        <v>Наименование органа (организации)</v>
      </c>
      <c r="D4" s="38"/>
      <c r="E4" s="38"/>
      <c r="F4" s="38"/>
      <c r="G4" s="42"/>
      <c r="H4" s="42"/>
      <c r="I4" s="42"/>
      <c r="J4" s="42"/>
      <c r="K4" s="42"/>
      <c r="L4" s="42"/>
      <c r="M4" s="42"/>
      <c r="N4" s="42"/>
      <c r="O4" s="42"/>
      <c r="P4" s="42"/>
    </row>
    <row r="5" spans="1:16" ht="15.6">
      <c r="A5" s="17" t="s">
        <v>45</v>
      </c>
      <c r="B5" s="17">
        <f t="shared" ref="B5:P5" si="1">SUM(B4:B4)</f>
        <v>0</v>
      </c>
      <c r="C5" s="17"/>
      <c r="D5" s="17">
        <f t="shared" si="1"/>
        <v>0</v>
      </c>
      <c r="E5" s="17">
        <f t="shared" si="1"/>
        <v>0</v>
      </c>
      <c r="F5" s="17">
        <f t="shared" si="1"/>
        <v>0</v>
      </c>
      <c r="G5" s="17">
        <f t="shared" si="1"/>
        <v>0</v>
      </c>
      <c r="H5" s="17">
        <f t="shared" si="1"/>
        <v>0</v>
      </c>
      <c r="I5" s="17">
        <f t="shared" si="1"/>
        <v>0</v>
      </c>
      <c r="J5" s="17">
        <f t="shared" si="1"/>
        <v>0</v>
      </c>
      <c r="K5" s="17">
        <f t="shared" si="1"/>
        <v>0</v>
      </c>
      <c r="L5" s="17">
        <f t="shared" si="1"/>
        <v>0</v>
      </c>
      <c r="M5" s="17">
        <f t="shared" si="1"/>
        <v>0</v>
      </c>
      <c r="N5" s="17">
        <f t="shared" si="1"/>
        <v>0</v>
      </c>
      <c r="O5" s="17">
        <f t="shared" si="1"/>
        <v>0</v>
      </c>
      <c r="P5" s="17">
        <f t="shared" si="1"/>
        <v>0</v>
      </c>
    </row>
  </sheetData>
  <mergeCells count="2">
    <mergeCell ref="B2:L2"/>
    <mergeCell ref="M2:P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</sheetPr>
  <dimension ref="A1:H5"/>
  <sheetViews>
    <sheetView tabSelected="1" zoomScaleNormal="100" workbookViewId="0">
      <selection activeCell="D8" sqref="D8"/>
    </sheetView>
  </sheetViews>
  <sheetFormatPr defaultRowHeight="14.4"/>
  <cols>
    <col min="1" max="1" width="33.77734375" customWidth="1"/>
    <col min="2" max="2" width="14.109375" customWidth="1"/>
    <col min="3" max="3" width="15.109375" customWidth="1"/>
    <col min="4" max="4" width="16.44140625" customWidth="1"/>
    <col min="5" max="5" width="23.44140625" customWidth="1"/>
    <col min="6" max="7" width="23.88671875" customWidth="1"/>
    <col min="8" max="8" width="28.6640625" customWidth="1"/>
  </cols>
  <sheetData>
    <row r="1" spans="1:8" ht="17.399999999999999">
      <c r="A1" s="53" t="s">
        <v>51</v>
      </c>
      <c r="B1" s="53"/>
      <c r="C1" s="53"/>
      <c r="D1" s="53"/>
      <c r="E1" s="53"/>
      <c r="F1" s="53"/>
      <c r="G1" s="53"/>
      <c r="H1" s="53"/>
    </row>
    <row r="2" spans="1:8" ht="108.6" customHeight="1">
      <c r="A2" s="7"/>
      <c r="B2" s="52" t="s">
        <v>37</v>
      </c>
      <c r="C2" s="52"/>
      <c r="D2" s="52"/>
      <c r="E2" s="26" t="s">
        <v>41</v>
      </c>
      <c r="F2" s="26" t="s">
        <v>42</v>
      </c>
      <c r="G2" s="54" t="s">
        <v>54</v>
      </c>
      <c r="H2" s="54"/>
    </row>
    <row r="3" spans="1:8" ht="78">
      <c r="A3" s="7"/>
      <c r="B3" s="25" t="s">
        <v>38</v>
      </c>
      <c r="C3" s="25" t="s">
        <v>39</v>
      </c>
      <c r="D3" s="25" t="s">
        <v>40</v>
      </c>
      <c r="E3" s="27"/>
      <c r="F3" s="27"/>
      <c r="G3" s="28" t="s">
        <v>52</v>
      </c>
      <c r="H3" s="29" t="s">
        <v>53</v>
      </c>
    </row>
    <row r="4" spans="1:8" ht="100.05" customHeight="1">
      <c r="A4" s="36" t="str">
        <f>'Мероприятия на ПЛОЩАДКАХ'!A6</f>
        <v>Наименование органа (организации)</v>
      </c>
      <c r="B4" s="38"/>
      <c r="C4" s="38"/>
      <c r="D4" s="38"/>
      <c r="E4" s="38"/>
      <c r="F4" s="42"/>
      <c r="G4" s="42"/>
      <c r="H4" s="42"/>
    </row>
    <row r="5" spans="1:8" ht="15.6">
      <c r="A5" s="17" t="s">
        <v>45</v>
      </c>
      <c r="B5" s="17">
        <f>SUM(B4:B4)</f>
        <v>0</v>
      </c>
      <c r="C5" s="17">
        <f>SUM(C4:C4)</f>
        <v>0</v>
      </c>
      <c r="D5" s="17">
        <f>SUM(D4:D4)</f>
        <v>0</v>
      </c>
      <c r="E5" s="17">
        <f>SUM(E4:E4)</f>
        <v>0</v>
      </c>
      <c r="F5" s="17">
        <f>SUM(F4:F4)</f>
        <v>0</v>
      </c>
      <c r="G5" s="17"/>
      <c r="H5" s="17">
        <f>SUM(H4:H4)</f>
        <v>0</v>
      </c>
    </row>
  </sheetData>
  <mergeCells count="3">
    <mergeCell ref="B2:D2"/>
    <mergeCell ref="A1:H1"/>
    <mergeCell ref="G2:H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Мероприятия на ПЛОЩАДКАХ</vt:lpstr>
      <vt:lpstr>ВИДЫ</vt:lpstr>
      <vt:lpstr>Статистика</vt:lpstr>
      <vt:lpstr>Мобильный офис</vt:lpstr>
      <vt:lpstr>Вопросы по отраслям</vt:lpstr>
      <vt:lpstr>Категории, возраст</vt:lpstr>
      <vt:lpstr>СМИ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2026-07-02T09:00:18Z</dcterms:modified>
</cp:coreProperties>
</file>